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4TO TRIMESTRE 2022\"/>
    </mc:Choice>
  </mc:AlternateContent>
  <xr:revisionPtr revIDLastSave="0" documentId="8_{789E6F48-32CB-4D72-8B27-0EA1B2DAFB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<sst xmlns="http://schemas.openxmlformats.org/spreadsheetml/2006/main" count="92" uniqueCount="58">
  <si>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</si>
  <si>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</si>
  <si>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</si>
  <si>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</si>
  <si>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</si>
  <si>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</si>
  <si>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</si>
  <si>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</si>
  <si>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</si>
  <si>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</si>
  <si>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</si>
  <si>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</si>
  <si>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</si>
  <si>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</si>
  <si>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</si>
  <si>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</si>
  <si>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</si>
  <si>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</si>
  <si>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</si>
  <si>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</si>
  <si>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</si>
  <si>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</si>
  <si>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</si>
  <si>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</si>
  <si>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</si>
  <si>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</si>
  <si>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</si>
  <si>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</si>
  <si>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</si>
  <si>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</si>
  <si>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</si>
  <si>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</si>
  <si>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</si>
  <si>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</si>
  <si>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</si>
  <si>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</si>
  <si>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</si>
  <si>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</si>
  <si>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</si>
  <si>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</si>
  <si>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</si>
  <si>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</si>
  <si>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</si>
  <si>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</si>
  <si>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</si>
  <si>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</si>
  <si>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</si>
  <si>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</si>
  <si>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</si>
  <si>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</si>
  <si>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</si>
  <si>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</si>
  <si>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</si>
  <si>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</si>
  <si>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</si>
  <si>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</si>
  <si>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</si>
  <si>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Sistema para el Desarrollo Integral de la Familia del Municipio de Salamanca, Guanajuato.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</si>
</sst>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53307902.100000009</v>
      </c>
      <c r="C4" s="16">
        <f>SUM(C5:C14)</f>
        <v>49810920.730000004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86845.34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4846099.1500000004</v>
      </c>
      <c r="C11" s="17">
        <v>3882085.6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46478490.520000003</v>
      </c>
      <c r="C13" s="17">
        <v>44712352.600000001</v>
      </c>
      <c r="D13" s="14">
        <v>900000</v>
      </c>
    </row>
    <row r="14" spans="1:22" ht="11.25" customHeight="1" x14ac:dyDescent="0.2">
      <c r="A14" s="7" t="s">
        <v>6</v>
      </c>
      <c r="B14" s="17">
        <v>1896467.09</v>
      </c>
      <c r="C14" s="17">
        <v>1216482.53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46727921.700000003</v>
      </c>
      <c r="C16" s="16">
        <f>SUM(C17:C32)</f>
        <v>46216574.75</v>
      </c>
      <c r="D16" s="13" t="s">
        <v>39</v>
      </c>
    </row>
    <row r="17" spans="1:4" ht="11.25" customHeight="1" x14ac:dyDescent="0.2">
      <c r="A17" s="7" t="s">
        <v>8</v>
      </c>
      <c r="B17" s="17">
        <v>38155753.109999999</v>
      </c>
      <c r="C17" s="17">
        <v>36715158.740000002</v>
      </c>
      <c r="D17" s="14">
        <v>1000</v>
      </c>
    </row>
    <row r="18" spans="1:4" ht="11.25" customHeight="1" x14ac:dyDescent="0.2">
      <c r="A18" s="7" t="s">
        <v>9</v>
      </c>
      <c r="B18" s="17">
        <v>2846930.15</v>
      </c>
      <c r="C18" s="17">
        <v>1912344.72</v>
      </c>
      <c r="D18" s="14">
        <v>2000</v>
      </c>
    </row>
    <row r="19" spans="1:4" ht="11.25" customHeight="1" x14ac:dyDescent="0.2">
      <c r="A19" s="7" t="s">
        <v>10</v>
      </c>
      <c r="B19" s="17">
        <v>3185669.77</v>
      </c>
      <c r="C19" s="17">
        <v>2090573.65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2539568.67</v>
      </c>
      <c r="C23" s="17">
        <v>5498497.6399999997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6579980.400000006</v>
      </c>
      <c r="C33" s="16">
        <f>C4-C16</f>
        <v>3594345.9800000042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749802.22</v>
      </c>
      <c r="C41" s="16">
        <f>SUM(C42:C44)</f>
        <v>899362.42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749802.22</v>
      </c>
      <c r="C43" s="17">
        <v>899362.42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-749802.22</v>
      </c>
      <c r="C45" s="16">
        <f>C36-C41</f>
        <v>-899362.42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1996258.5</v>
      </c>
      <c r="C54" s="16">
        <f>SUM(C55+C58)</f>
        <v>5394691.2400000002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1996258.5</v>
      </c>
      <c r="C58" s="17">
        <v>5394691.2400000002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-1996258.5</v>
      </c>
      <c r="C59" s="16">
        <f>C48-C54</f>
        <v>-5394691.2400000002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3833919.6800000062</v>
      </c>
      <c r="C61" s="16">
        <f>C59+C45+C33</f>
        <v>-2699707.679999996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3002492.1</v>
      </c>
      <c r="C63" s="16">
        <v>5702199.7800000003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6836411.7800000003</v>
      </c>
      <c r="C65" s="16">
        <v>3002492.1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2019-05-15T20:50:09Z</cp:lastPrinted>
  <dcterms:created xsi:type="dcterms:W3CDTF">2012-12-11T20:31:36Z</dcterms:created>
  <dcterms:modified xsi:type="dcterms:W3CDTF">2023-01-18T19:55:47Z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